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1\public\Plamen_Hristov\БЮДЖЕТ 2023\"/>
    </mc:Choice>
  </mc:AlternateContent>
  <bookViews>
    <workbookView xWindow="0" yWindow="0" windowWidth="22920" windowHeight="1048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9" i="1" l="1"/>
  <c r="H19" i="1"/>
  <c r="G19" i="1"/>
  <c r="E19" i="1"/>
  <c r="D19" i="1"/>
  <c r="C19" i="1"/>
  <c r="F18" i="1"/>
  <c r="K18" i="1" s="1"/>
  <c r="F17" i="1"/>
  <c r="K17" i="1" s="1"/>
  <c r="K16" i="1"/>
  <c r="J16" i="1"/>
  <c r="F16" i="1"/>
  <c r="J15" i="1"/>
  <c r="F15" i="1"/>
  <c r="K15" i="1" s="1"/>
  <c r="F14" i="1"/>
  <c r="K14" i="1" s="1"/>
  <c r="F13" i="1"/>
  <c r="K13" i="1" s="1"/>
  <c r="K12" i="1"/>
  <c r="J12" i="1"/>
  <c r="F12" i="1"/>
  <c r="J11" i="1"/>
  <c r="F11" i="1"/>
  <c r="K11" i="1" s="1"/>
  <c r="F10" i="1"/>
  <c r="F19" i="1" s="1"/>
  <c r="K19" i="1" l="1"/>
  <c r="J19" i="1"/>
  <c r="J18" i="1"/>
  <c r="J10" i="1"/>
  <c r="J14" i="1"/>
  <c r="K10" i="1"/>
  <c r="J13" i="1"/>
  <c r="J17" i="1"/>
</calcChain>
</file>

<file path=xl/sharedStrings.xml><?xml version="1.0" encoding="utf-8"?>
<sst xmlns="http://schemas.openxmlformats.org/spreadsheetml/2006/main" count="35" uniqueCount="33">
  <si>
    <t>ПРИЛОЖЕНИЕ № 5</t>
  </si>
  <si>
    <r>
      <t xml:space="preserve"> </t>
    </r>
    <r>
      <rPr>
        <b/>
        <sz val="12"/>
        <rFont val="Arial"/>
        <family val="2"/>
        <charset val="204"/>
      </rPr>
      <t>ИЗПЪЛНЕНИЕ НА РАЗХОДИТЕ ПО ФУНКЦИИ ПО БЮДЖЕТ 2022 ГОДИНА</t>
    </r>
  </si>
  <si>
    <t xml:space="preserve"> И БЮДЖЕТ 2023 ГОДИНА</t>
  </si>
  <si>
    <t>№ 
по</t>
  </si>
  <si>
    <t>НАИМЕНОВАНИЕ НА ФУНКЦИЯТА</t>
  </si>
  <si>
    <t>ПЪРВОНАЧАЛЕН
БЮДЖЕТ</t>
  </si>
  <si>
    <t>АКТУАЛИЗИРАН 
БЮДЖЕТ</t>
  </si>
  <si>
    <t>ИЗПЪЛНЕНИЕ</t>
  </si>
  <si>
    <t>ПРОЕКТ 2023 Г.</t>
  </si>
  <si>
    <t>%</t>
  </si>
  <si>
    <t>ред</t>
  </si>
  <si>
    <t>КЪМ 31.12.2022 Г.</t>
  </si>
  <si>
    <t>ВСИЧКО</t>
  </si>
  <si>
    <t>ДД</t>
  </si>
  <si>
    <t>ДДДМП</t>
  </si>
  <si>
    <t>МД</t>
  </si>
  <si>
    <t>К.6/К.3</t>
  </si>
  <si>
    <t>К.6/К.4</t>
  </si>
  <si>
    <t>ОБЩИ ДЪРЖАВНИ СЛУЖБИ</t>
  </si>
  <si>
    <t>ОТБРАНА И СИГУРНОСТ</t>
  </si>
  <si>
    <t>ОБРАЗОВАНИЕ</t>
  </si>
  <si>
    <t>ЗДРАВЕОПАЗВАНЕ</t>
  </si>
  <si>
    <t xml:space="preserve">СОЦИАЛНО ОСИГУРЯВАНЕ, </t>
  </si>
  <si>
    <t xml:space="preserve">ЖИЛ. СТРОИТЕЛСТВО, БКС И ООС
</t>
  </si>
  <si>
    <t>ПОЧ.ДЕЛО, КУЛТУРА И РЕЛИГ.ДЕЙН.</t>
  </si>
  <si>
    <t>ИКОНОМИЧЕСКИ ДЕЙНОСТИ И УСЛУГИ</t>
  </si>
  <si>
    <t>РАЗХОДИ НЕКЛАСИФ.В ДР.ФУНКЦИИ</t>
  </si>
  <si>
    <t>ВСИЧКО РАЗХОДИ</t>
  </si>
  <si>
    <t>ДИРЕКТОР ДИРЕКЦИЯ "МДТБФ":……………………</t>
  </si>
  <si>
    <t>КМЕТ:………………………………</t>
  </si>
  <si>
    <t xml:space="preserve">                                                             /Д. Мирчева/</t>
  </si>
  <si>
    <t>/Й.Млъзев/</t>
  </si>
  <si>
    <t xml:space="preserve">               /Т. Панчев/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</si>
</sst>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Fill="1"/>
    <xf numFmtId="0" fontId="2" fillId="0" borderId="0" xfId="0" applyFont="1" applyFill="1" applyAlignment="1"/>
    <xf numFmtId="0" fontId="3" fillId="0" borderId="0" xfId="0" applyFont="1" applyAlignment="1">
      <alignment horizontal="center"/>
    </xf>
    <xf numFmtId="0" fontId="3" fillId="0" borderId="0" xfId="0" applyFont="1" applyAlignment="1"/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Fill="1" applyAlignment="1">
      <alignment horizontal="center"/>
    </xf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5" xfId="0" applyFont="1" applyFill="1" applyBorder="1"/>
    <xf numFmtId="0" fontId="2" fillId="0" borderId="5" xfId="0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6" xfId="0" applyFont="1" applyFill="1" applyBorder="1"/>
    <xf numFmtId="2" fontId="2" fillId="0" borderId="6" xfId="0" applyNumberFormat="1" applyFont="1" applyFill="1" applyBorder="1"/>
    <xf numFmtId="2" fontId="2" fillId="0" borderId="1" xfId="0" applyNumberFormat="1" applyFont="1" applyFill="1" applyBorder="1"/>
    <xf numFmtId="0" fontId="2" fillId="0" borderId="7" xfId="0" applyFont="1" applyFill="1" applyBorder="1"/>
    <xf numFmtId="0" fontId="2" fillId="0" borderId="8" xfId="0" applyFont="1" applyFill="1" applyBorder="1"/>
    <xf numFmtId="2" fontId="2" fillId="0" borderId="9" xfId="0" applyNumberFormat="1" applyFont="1" applyFill="1" applyBorder="1"/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top" wrapText="1"/>
    </xf>
    <xf numFmtId="2" fontId="2" fillId="0" borderId="5" xfId="0" applyNumberFormat="1" applyFont="1" applyFill="1" applyBorder="1"/>
    <xf numFmtId="0" fontId="5" fillId="0" borderId="6" xfId="0" applyFont="1" applyFill="1" applyBorder="1"/>
    <xf numFmtId="2" fontId="5" fillId="0" borderId="6" xfId="0" applyNumberFormat="1" applyFont="1" applyFill="1" applyBorder="1"/>
    <xf numFmtId="0" fontId="5" fillId="0" borderId="0" xfId="0" applyFont="1"/>
    <xf numFmtId="0" fontId="2" fillId="0" borderId="0" xfId="0" applyFont="1" applyBorder="1"/>
    <xf numFmtId="0" fontId="2" fillId="0" borderId="0" xfId="0" applyFont="1" applyFill="1" applyBorder="1"/>
    <xf numFmtId="2" fontId="2" fillId="0" borderId="0" xfId="0" applyNumberFormat="1" applyFont="1" applyBorder="1"/>
    <xf numFmtId="0" fontId="0" fillId="0" borderId="0" xfId="0" applyBorder="1"/>
    <xf numFmtId="0" fontId="0" fillId="0" borderId="0" xfId="0" applyFill="1" applyBorder="1"/>
    <xf numFmtId="2" fontId="0" fillId="0" borderId="0" xfId="0" applyNumberFormat="1" applyBorder="1"/>
    <xf numFmtId="0" fontId="0" fillId="0" borderId="0" xfId="0" applyAlignment="1">
      <alignment horizontal="right"/>
    </xf>
    <xf numFmtId="0" fontId="1" fillId="0" borderId="0" xfId="0" applyFont="1" applyFill="1"/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2"/>
  <sheetViews>
    <sheetView tabSelected="1" workbookViewId="0">
      <selection activeCell="B7" sqref="B7"/>
    </sheetView>
  </sheetViews>
  <sheetFormatPr defaultRowHeight="15" x14ac:dyDescent="0.25"/>
  <cols>
    <col min="1" max="1" width="3.85546875" customWidth="1"/>
    <col min="2" max="2" width="37.140625" customWidth="1"/>
    <col min="3" max="3" width="16.85546875" style="1" customWidth="1"/>
    <col min="4" max="4" width="17.140625" style="1" customWidth="1"/>
    <col min="5" max="5" width="16.5703125" style="1" customWidth="1"/>
    <col min="6" max="6" width="9.7109375" style="1" customWidth="1"/>
    <col min="7" max="7" width="12.7109375" style="1" customWidth="1"/>
    <col min="8" max="8" width="9.140625" style="1"/>
    <col min="9" max="9" width="9.85546875" style="1" customWidth="1"/>
    <col min="10" max="10" width="9.85546875" customWidth="1"/>
    <col min="11" max="11" width="10.140625" customWidth="1"/>
    <col min="257" max="257" width="3.85546875" customWidth="1"/>
    <col min="258" max="258" width="37.140625" customWidth="1"/>
    <col min="259" max="259" width="16.85546875" customWidth="1"/>
    <col min="260" max="260" width="17.140625" customWidth="1"/>
    <col min="261" max="261" width="16.5703125" customWidth="1"/>
    <col min="262" max="262" width="9.7109375" customWidth="1"/>
    <col min="263" max="263" width="9.28515625" customWidth="1"/>
    <col min="265" max="265" width="9.85546875" customWidth="1"/>
    <col min="267" max="267" width="8.5703125" customWidth="1"/>
    <col min="513" max="513" width="3.85546875" customWidth="1"/>
    <col min="514" max="514" width="37.140625" customWidth="1"/>
    <col min="515" max="515" width="16.85546875" customWidth="1"/>
    <col min="516" max="516" width="17.140625" customWidth="1"/>
    <col min="517" max="517" width="16.5703125" customWidth="1"/>
    <col min="518" max="518" width="9.7109375" customWidth="1"/>
    <col min="519" max="519" width="9.28515625" customWidth="1"/>
    <col min="521" max="521" width="9.85546875" customWidth="1"/>
    <col min="523" max="523" width="8.5703125" customWidth="1"/>
    <col min="769" max="769" width="3.85546875" customWidth="1"/>
    <col min="770" max="770" width="37.140625" customWidth="1"/>
    <col min="771" max="771" width="16.85546875" customWidth="1"/>
    <col min="772" max="772" width="17.140625" customWidth="1"/>
    <col min="773" max="773" width="16.5703125" customWidth="1"/>
    <col min="774" max="774" width="9.7109375" customWidth="1"/>
    <col min="775" max="775" width="9.28515625" customWidth="1"/>
    <col min="777" max="777" width="9.85546875" customWidth="1"/>
    <col min="779" max="779" width="8.5703125" customWidth="1"/>
    <col min="1025" max="1025" width="3.85546875" customWidth="1"/>
    <col min="1026" max="1026" width="37.140625" customWidth="1"/>
    <col min="1027" max="1027" width="16.85546875" customWidth="1"/>
    <col min="1028" max="1028" width="17.140625" customWidth="1"/>
    <col min="1029" max="1029" width="16.5703125" customWidth="1"/>
    <col min="1030" max="1030" width="9.7109375" customWidth="1"/>
    <col min="1031" max="1031" width="9.28515625" customWidth="1"/>
    <col min="1033" max="1033" width="9.85546875" customWidth="1"/>
    <col min="1035" max="1035" width="8.5703125" customWidth="1"/>
    <col min="1281" max="1281" width="3.85546875" customWidth="1"/>
    <col min="1282" max="1282" width="37.140625" customWidth="1"/>
    <col min="1283" max="1283" width="16.85546875" customWidth="1"/>
    <col min="1284" max="1284" width="17.140625" customWidth="1"/>
    <col min="1285" max="1285" width="16.5703125" customWidth="1"/>
    <col min="1286" max="1286" width="9.7109375" customWidth="1"/>
    <col min="1287" max="1287" width="9.28515625" customWidth="1"/>
    <col min="1289" max="1289" width="9.85546875" customWidth="1"/>
    <col min="1291" max="1291" width="8.5703125" customWidth="1"/>
    <col min="1537" max="1537" width="3.85546875" customWidth="1"/>
    <col min="1538" max="1538" width="37.140625" customWidth="1"/>
    <col min="1539" max="1539" width="16.85546875" customWidth="1"/>
    <col min="1540" max="1540" width="17.140625" customWidth="1"/>
    <col min="1541" max="1541" width="16.5703125" customWidth="1"/>
    <col min="1542" max="1542" width="9.7109375" customWidth="1"/>
    <col min="1543" max="1543" width="9.28515625" customWidth="1"/>
    <col min="1545" max="1545" width="9.85546875" customWidth="1"/>
    <col min="1547" max="1547" width="8.5703125" customWidth="1"/>
    <col min="1793" max="1793" width="3.85546875" customWidth="1"/>
    <col min="1794" max="1794" width="37.140625" customWidth="1"/>
    <col min="1795" max="1795" width="16.85546875" customWidth="1"/>
    <col min="1796" max="1796" width="17.140625" customWidth="1"/>
    <col min="1797" max="1797" width="16.5703125" customWidth="1"/>
    <col min="1798" max="1798" width="9.7109375" customWidth="1"/>
    <col min="1799" max="1799" width="9.28515625" customWidth="1"/>
    <col min="1801" max="1801" width="9.85546875" customWidth="1"/>
    <col min="1803" max="1803" width="8.5703125" customWidth="1"/>
    <col min="2049" max="2049" width="3.85546875" customWidth="1"/>
    <col min="2050" max="2050" width="37.140625" customWidth="1"/>
    <col min="2051" max="2051" width="16.85546875" customWidth="1"/>
    <col min="2052" max="2052" width="17.140625" customWidth="1"/>
    <col min="2053" max="2053" width="16.5703125" customWidth="1"/>
    <col min="2054" max="2054" width="9.7109375" customWidth="1"/>
    <col min="2055" max="2055" width="9.28515625" customWidth="1"/>
    <col min="2057" max="2057" width="9.85546875" customWidth="1"/>
    <col min="2059" max="2059" width="8.5703125" customWidth="1"/>
    <col min="2305" max="2305" width="3.85546875" customWidth="1"/>
    <col min="2306" max="2306" width="37.140625" customWidth="1"/>
    <col min="2307" max="2307" width="16.85546875" customWidth="1"/>
    <col min="2308" max="2308" width="17.140625" customWidth="1"/>
    <col min="2309" max="2309" width="16.5703125" customWidth="1"/>
    <col min="2310" max="2310" width="9.7109375" customWidth="1"/>
    <col min="2311" max="2311" width="9.28515625" customWidth="1"/>
    <col min="2313" max="2313" width="9.85546875" customWidth="1"/>
    <col min="2315" max="2315" width="8.5703125" customWidth="1"/>
    <col min="2561" max="2561" width="3.85546875" customWidth="1"/>
    <col min="2562" max="2562" width="37.140625" customWidth="1"/>
    <col min="2563" max="2563" width="16.85546875" customWidth="1"/>
    <col min="2564" max="2564" width="17.140625" customWidth="1"/>
    <col min="2565" max="2565" width="16.5703125" customWidth="1"/>
    <col min="2566" max="2566" width="9.7109375" customWidth="1"/>
    <col min="2567" max="2567" width="9.28515625" customWidth="1"/>
    <col min="2569" max="2569" width="9.85546875" customWidth="1"/>
    <col min="2571" max="2571" width="8.5703125" customWidth="1"/>
    <col min="2817" max="2817" width="3.85546875" customWidth="1"/>
    <col min="2818" max="2818" width="37.140625" customWidth="1"/>
    <col min="2819" max="2819" width="16.85546875" customWidth="1"/>
    <col min="2820" max="2820" width="17.140625" customWidth="1"/>
    <col min="2821" max="2821" width="16.5703125" customWidth="1"/>
    <col min="2822" max="2822" width="9.7109375" customWidth="1"/>
    <col min="2823" max="2823" width="9.28515625" customWidth="1"/>
    <col min="2825" max="2825" width="9.85546875" customWidth="1"/>
    <col min="2827" max="2827" width="8.5703125" customWidth="1"/>
    <col min="3073" max="3073" width="3.85546875" customWidth="1"/>
    <col min="3074" max="3074" width="37.140625" customWidth="1"/>
    <col min="3075" max="3075" width="16.85546875" customWidth="1"/>
    <col min="3076" max="3076" width="17.140625" customWidth="1"/>
    <col min="3077" max="3077" width="16.5703125" customWidth="1"/>
    <col min="3078" max="3078" width="9.7109375" customWidth="1"/>
    <col min="3079" max="3079" width="9.28515625" customWidth="1"/>
    <col min="3081" max="3081" width="9.85546875" customWidth="1"/>
    <col min="3083" max="3083" width="8.5703125" customWidth="1"/>
    <col min="3329" max="3329" width="3.85546875" customWidth="1"/>
    <col min="3330" max="3330" width="37.140625" customWidth="1"/>
    <col min="3331" max="3331" width="16.85546875" customWidth="1"/>
    <col min="3332" max="3332" width="17.140625" customWidth="1"/>
    <col min="3333" max="3333" width="16.5703125" customWidth="1"/>
    <col min="3334" max="3334" width="9.7109375" customWidth="1"/>
    <col min="3335" max="3335" width="9.28515625" customWidth="1"/>
    <col min="3337" max="3337" width="9.85546875" customWidth="1"/>
    <col min="3339" max="3339" width="8.5703125" customWidth="1"/>
    <col min="3585" max="3585" width="3.85546875" customWidth="1"/>
    <col min="3586" max="3586" width="37.140625" customWidth="1"/>
    <col min="3587" max="3587" width="16.85546875" customWidth="1"/>
    <col min="3588" max="3588" width="17.140625" customWidth="1"/>
    <col min="3589" max="3589" width="16.5703125" customWidth="1"/>
    <col min="3590" max="3590" width="9.7109375" customWidth="1"/>
    <col min="3591" max="3591" width="9.28515625" customWidth="1"/>
    <col min="3593" max="3593" width="9.85546875" customWidth="1"/>
    <col min="3595" max="3595" width="8.5703125" customWidth="1"/>
    <col min="3841" max="3841" width="3.85546875" customWidth="1"/>
    <col min="3842" max="3842" width="37.140625" customWidth="1"/>
    <col min="3843" max="3843" width="16.85546875" customWidth="1"/>
    <col min="3844" max="3844" width="17.140625" customWidth="1"/>
    <col min="3845" max="3845" width="16.5703125" customWidth="1"/>
    <col min="3846" max="3846" width="9.7109375" customWidth="1"/>
    <col min="3847" max="3847" width="9.28515625" customWidth="1"/>
    <col min="3849" max="3849" width="9.85546875" customWidth="1"/>
    <col min="3851" max="3851" width="8.5703125" customWidth="1"/>
    <col min="4097" max="4097" width="3.85546875" customWidth="1"/>
    <col min="4098" max="4098" width="37.140625" customWidth="1"/>
    <col min="4099" max="4099" width="16.85546875" customWidth="1"/>
    <col min="4100" max="4100" width="17.140625" customWidth="1"/>
    <col min="4101" max="4101" width="16.5703125" customWidth="1"/>
    <col min="4102" max="4102" width="9.7109375" customWidth="1"/>
    <col min="4103" max="4103" width="9.28515625" customWidth="1"/>
    <col min="4105" max="4105" width="9.85546875" customWidth="1"/>
    <col min="4107" max="4107" width="8.5703125" customWidth="1"/>
    <col min="4353" max="4353" width="3.85546875" customWidth="1"/>
    <col min="4354" max="4354" width="37.140625" customWidth="1"/>
    <col min="4355" max="4355" width="16.85546875" customWidth="1"/>
    <col min="4356" max="4356" width="17.140625" customWidth="1"/>
    <col min="4357" max="4357" width="16.5703125" customWidth="1"/>
    <col min="4358" max="4358" width="9.7109375" customWidth="1"/>
    <col min="4359" max="4359" width="9.28515625" customWidth="1"/>
    <col min="4361" max="4361" width="9.85546875" customWidth="1"/>
    <col min="4363" max="4363" width="8.5703125" customWidth="1"/>
    <col min="4609" max="4609" width="3.85546875" customWidth="1"/>
    <col min="4610" max="4610" width="37.140625" customWidth="1"/>
    <col min="4611" max="4611" width="16.85546875" customWidth="1"/>
    <col min="4612" max="4612" width="17.140625" customWidth="1"/>
    <col min="4613" max="4613" width="16.5703125" customWidth="1"/>
    <col min="4614" max="4614" width="9.7109375" customWidth="1"/>
    <col min="4615" max="4615" width="9.28515625" customWidth="1"/>
    <col min="4617" max="4617" width="9.85546875" customWidth="1"/>
    <col min="4619" max="4619" width="8.5703125" customWidth="1"/>
    <col min="4865" max="4865" width="3.85546875" customWidth="1"/>
    <col min="4866" max="4866" width="37.140625" customWidth="1"/>
    <col min="4867" max="4867" width="16.85546875" customWidth="1"/>
    <col min="4868" max="4868" width="17.140625" customWidth="1"/>
    <col min="4869" max="4869" width="16.5703125" customWidth="1"/>
    <col min="4870" max="4870" width="9.7109375" customWidth="1"/>
    <col min="4871" max="4871" width="9.28515625" customWidth="1"/>
    <col min="4873" max="4873" width="9.85546875" customWidth="1"/>
    <col min="4875" max="4875" width="8.5703125" customWidth="1"/>
    <col min="5121" max="5121" width="3.85546875" customWidth="1"/>
    <col min="5122" max="5122" width="37.140625" customWidth="1"/>
    <col min="5123" max="5123" width="16.85546875" customWidth="1"/>
    <col min="5124" max="5124" width="17.140625" customWidth="1"/>
    <col min="5125" max="5125" width="16.5703125" customWidth="1"/>
    <col min="5126" max="5126" width="9.7109375" customWidth="1"/>
    <col min="5127" max="5127" width="9.28515625" customWidth="1"/>
    <col min="5129" max="5129" width="9.85546875" customWidth="1"/>
    <col min="5131" max="5131" width="8.5703125" customWidth="1"/>
    <col min="5377" max="5377" width="3.85546875" customWidth="1"/>
    <col min="5378" max="5378" width="37.140625" customWidth="1"/>
    <col min="5379" max="5379" width="16.85546875" customWidth="1"/>
    <col min="5380" max="5380" width="17.140625" customWidth="1"/>
    <col min="5381" max="5381" width="16.5703125" customWidth="1"/>
    <col min="5382" max="5382" width="9.7109375" customWidth="1"/>
    <col min="5383" max="5383" width="9.28515625" customWidth="1"/>
    <col min="5385" max="5385" width="9.85546875" customWidth="1"/>
    <col min="5387" max="5387" width="8.5703125" customWidth="1"/>
    <col min="5633" max="5633" width="3.85546875" customWidth="1"/>
    <col min="5634" max="5634" width="37.140625" customWidth="1"/>
    <col min="5635" max="5635" width="16.85546875" customWidth="1"/>
    <col min="5636" max="5636" width="17.140625" customWidth="1"/>
    <col min="5637" max="5637" width="16.5703125" customWidth="1"/>
    <col min="5638" max="5638" width="9.7109375" customWidth="1"/>
    <col min="5639" max="5639" width="9.28515625" customWidth="1"/>
    <col min="5641" max="5641" width="9.85546875" customWidth="1"/>
    <col min="5643" max="5643" width="8.5703125" customWidth="1"/>
    <col min="5889" max="5889" width="3.85546875" customWidth="1"/>
    <col min="5890" max="5890" width="37.140625" customWidth="1"/>
    <col min="5891" max="5891" width="16.85546875" customWidth="1"/>
    <col min="5892" max="5892" width="17.140625" customWidth="1"/>
    <col min="5893" max="5893" width="16.5703125" customWidth="1"/>
    <col min="5894" max="5894" width="9.7109375" customWidth="1"/>
    <col min="5895" max="5895" width="9.28515625" customWidth="1"/>
    <col min="5897" max="5897" width="9.85546875" customWidth="1"/>
    <col min="5899" max="5899" width="8.5703125" customWidth="1"/>
    <col min="6145" max="6145" width="3.85546875" customWidth="1"/>
    <col min="6146" max="6146" width="37.140625" customWidth="1"/>
    <col min="6147" max="6147" width="16.85546875" customWidth="1"/>
    <col min="6148" max="6148" width="17.140625" customWidth="1"/>
    <col min="6149" max="6149" width="16.5703125" customWidth="1"/>
    <col min="6150" max="6150" width="9.7109375" customWidth="1"/>
    <col min="6151" max="6151" width="9.28515625" customWidth="1"/>
    <col min="6153" max="6153" width="9.85546875" customWidth="1"/>
    <col min="6155" max="6155" width="8.5703125" customWidth="1"/>
    <col min="6401" max="6401" width="3.85546875" customWidth="1"/>
    <col min="6402" max="6402" width="37.140625" customWidth="1"/>
    <col min="6403" max="6403" width="16.85546875" customWidth="1"/>
    <col min="6404" max="6404" width="17.140625" customWidth="1"/>
    <col min="6405" max="6405" width="16.5703125" customWidth="1"/>
    <col min="6406" max="6406" width="9.7109375" customWidth="1"/>
    <col min="6407" max="6407" width="9.28515625" customWidth="1"/>
    <col min="6409" max="6409" width="9.85546875" customWidth="1"/>
    <col min="6411" max="6411" width="8.5703125" customWidth="1"/>
    <col min="6657" max="6657" width="3.85546875" customWidth="1"/>
    <col min="6658" max="6658" width="37.140625" customWidth="1"/>
    <col min="6659" max="6659" width="16.85546875" customWidth="1"/>
    <col min="6660" max="6660" width="17.140625" customWidth="1"/>
    <col min="6661" max="6661" width="16.5703125" customWidth="1"/>
    <col min="6662" max="6662" width="9.7109375" customWidth="1"/>
    <col min="6663" max="6663" width="9.28515625" customWidth="1"/>
    <col min="6665" max="6665" width="9.85546875" customWidth="1"/>
    <col min="6667" max="6667" width="8.5703125" customWidth="1"/>
    <col min="6913" max="6913" width="3.85546875" customWidth="1"/>
    <col min="6914" max="6914" width="37.140625" customWidth="1"/>
    <col min="6915" max="6915" width="16.85546875" customWidth="1"/>
    <col min="6916" max="6916" width="17.140625" customWidth="1"/>
    <col min="6917" max="6917" width="16.5703125" customWidth="1"/>
    <col min="6918" max="6918" width="9.7109375" customWidth="1"/>
    <col min="6919" max="6919" width="9.28515625" customWidth="1"/>
    <col min="6921" max="6921" width="9.85546875" customWidth="1"/>
    <col min="6923" max="6923" width="8.5703125" customWidth="1"/>
    <col min="7169" max="7169" width="3.85546875" customWidth="1"/>
    <col min="7170" max="7170" width="37.140625" customWidth="1"/>
    <col min="7171" max="7171" width="16.85546875" customWidth="1"/>
    <col min="7172" max="7172" width="17.140625" customWidth="1"/>
    <col min="7173" max="7173" width="16.5703125" customWidth="1"/>
    <col min="7174" max="7174" width="9.7109375" customWidth="1"/>
    <col min="7175" max="7175" width="9.28515625" customWidth="1"/>
    <col min="7177" max="7177" width="9.85546875" customWidth="1"/>
    <col min="7179" max="7179" width="8.5703125" customWidth="1"/>
    <col min="7425" max="7425" width="3.85546875" customWidth="1"/>
    <col min="7426" max="7426" width="37.140625" customWidth="1"/>
    <col min="7427" max="7427" width="16.85546875" customWidth="1"/>
    <col min="7428" max="7428" width="17.140625" customWidth="1"/>
    <col min="7429" max="7429" width="16.5703125" customWidth="1"/>
    <col min="7430" max="7430" width="9.7109375" customWidth="1"/>
    <col min="7431" max="7431" width="9.28515625" customWidth="1"/>
    <col min="7433" max="7433" width="9.85546875" customWidth="1"/>
    <col min="7435" max="7435" width="8.5703125" customWidth="1"/>
    <col min="7681" max="7681" width="3.85546875" customWidth="1"/>
    <col min="7682" max="7682" width="37.140625" customWidth="1"/>
    <col min="7683" max="7683" width="16.85546875" customWidth="1"/>
    <col min="7684" max="7684" width="17.140625" customWidth="1"/>
    <col min="7685" max="7685" width="16.5703125" customWidth="1"/>
    <col min="7686" max="7686" width="9.7109375" customWidth="1"/>
    <col min="7687" max="7687" width="9.28515625" customWidth="1"/>
    <col min="7689" max="7689" width="9.85546875" customWidth="1"/>
    <col min="7691" max="7691" width="8.5703125" customWidth="1"/>
    <col min="7937" max="7937" width="3.85546875" customWidth="1"/>
    <col min="7938" max="7938" width="37.140625" customWidth="1"/>
    <col min="7939" max="7939" width="16.85546875" customWidth="1"/>
    <col min="7940" max="7940" width="17.140625" customWidth="1"/>
    <col min="7941" max="7941" width="16.5703125" customWidth="1"/>
    <col min="7942" max="7942" width="9.7109375" customWidth="1"/>
    <col min="7943" max="7943" width="9.28515625" customWidth="1"/>
    <col min="7945" max="7945" width="9.85546875" customWidth="1"/>
    <col min="7947" max="7947" width="8.5703125" customWidth="1"/>
    <col min="8193" max="8193" width="3.85546875" customWidth="1"/>
    <col min="8194" max="8194" width="37.140625" customWidth="1"/>
    <col min="8195" max="8195" width="16.85546875" customWidth="1"/>
    <col min="8196" max="8196" width="17.140625" customWidth="1"/>
    <col min="8197" max="8197" width="16.5703125" customWidth="1"/>
    <col min="8198" max="8198" width="9.7109375" customWidth="1"/>
    <col min="8199" max="8199" width="9.28515625" customWidth="1"/>
    <col min="8201" max="8201" width="9.85546875" customWidth="1"/>
    <col min="8203" max="8203" width="8.5703125" customWidth="1"/>
    <col min="8449" max="8449" width="3.85546875" customWidth="1"/>
    <col min="8450" max="8450" width="37.140625" customWidth="1"/>
    <col min="8451" max="8451" width="16.85546875" customWidth="1"/>
    <col min="8452" max="8452" width="17.140625" customWidth="1"/>
    <col min="8453" max="8453" width="16.5703125" customWidth="1"/>
    <col min="8454" max="8454" width="9.7109375" customWidth="1"/>
    <col min="8455" max="8455" width="9.28515625" customWidth="1"/>
    <col min="8457" max="8457" width="9.85546875" customWidth="1"/>
    <col min="8459" max="8459" width="8.5703125" customWidth="1"/>
    <col min="8705" max="8705" width="3.85546875" customWidth="1"/>
    <col min="8706" max="8706" width="37.140625" customWidth="1"/>
    <col min="8707" max="8707" width="16.85546875" customWidth="1"/>
    <col min="8708" max="8708" width="17.140625" customWidth="1"/>
    <col min="8709" max="8709" width="16.5703125" customWidth="1"/>
    <col min="8710" max="8710" width="9.7109375" customWidth="1"/>
    <col min="8711" max="8711" width="9.28515625" customWidth="1"/>
    <col min="8713" max="8713" width="9.85546875" customWidth="1"/>
    <col min="8715" max="8715" width="8.5703125" customWidth="1"/>
    <col min="8961" max="8961" width="3.85546875" customWidth="1"/>
    <col min="8962" max="8962" width="37.140625" customWidth="1"/>
    <col min="8963" max="8963" width="16.85546875" customWidth="1"/>
    <col min="8964" max="8964" width="17.140625" customWidth="1"/>
    <col min="8965" max="8965" width="16.5703125" customWidth="1"/>
    <col min="8966" max="8966" width="9.7109375" customWidth="1"/>
    <col min="8967" max="8967" width="9.28515625" customWidth="1"/>
    <col min="8969" max="8969" width="9.85546875" customWidth="1"/>
    <col min="8971" max="8971" width="8.5703125" customWidth="1"/>
    <col min="9217" max="9217" width="3.85546875" customWidth="1"/>
    <col min="9218" max="9218" width="37.140625" customWidth="1"/>
    <col min="9219" max="9219" width="16.85546875" customWidth="1"/>
    <col min="9220" max="9220" width="17.140625" customWidth="1"/>
    <col min="9221" max="9221" width="16.5703125" customWidth="1"/>
    <col min="9222" max="9222" width="9.7109375" customWidth="1"/>
    <col min="9223" max="9223" width="9.28515625" customWidth="1"/>
    <col min="9225" max="9225" width="9.85546875" customWidth="1"/>
    <col min="9227" max="9227" width="8.5703125" customWidth="1"/>
    <col min="9473" max="9473" width="3.85546875" customWidth="1"/>
    <col min="9474" max="9474" width="37.140625" customWidth="1"/>
    <col min="9475" max="9475" width="16.85546875" customWidth="1"/>
    <col min="9476" max="9476" width="17.140625" customWidth="1"/>
    <col min="9477" max="9477" width="16.5703125" customWidth="1"/>
    <col min="9478" max="9478" width="9.7109375" customWidth="1"/>
    <col min="9479" max="9479" width="9.28515625" customWidth="1"/>
    <col min="9481" max="9481" width="9.85546875" customWidth="1"/>
    <col min="9483" max="9483" width="8.5703125" customWidth="1"/>
    <col min="9729" max="9729" width="3.85546875" customWidth="1"/>
    <col min="9730" max="9730" width="37.140625" customWidth="1"/>
    <col min="9731" max="9731" width="16.85546875" customWidth="1"/>
    <col min="9732" max="9732" width="17.140625" customWidth="1"/>
    <col min="9733" max="9733" width="16.5703125" customWidth="1"/>
    <col min="9734" max="9734" width="9.7109375" customWidth="1"/>
    <col min="9735" max="9735" width="9.28515625" customWidth="1"/>
    <col min="9737" max="9737" width="9.85546875" customWidth="1"/>
    <col min="9739" max="9739" width="8.5703125" customWidth="1"/>
    <col min="9985" max="9985" width="3.85546875" customWidth="1"/>
    <col min="9986" max="9986" width="37.140625" customWidth="1"/>
    <col min="9987" max="9987" width="16.85546875" customWidth="1"/>
    <col min="9988" max="9988" width="17.140625" customWidth="1"/>
    <col min="9989" max="9989" width="16.5703125" customWidth="1"/>
    <col min="9990" max="9990" width="9.7109375" customWidth="1"/>
    <col min="9991" max="9991" width="9.28515625" customWidth="1"/>
    <col min="9993" max="9993" width="9.85546875" customWidth="1"/>
    <col min="9995" max="9995" width="8.5703125" customWidth="1"/>
    <col min="10241" max="10241" width="3.85546875" customWidth="1"/>
    <col min="10242" max="10242" width="37.140625" customWidth="1"/>
    <col min="10243" max="10243" width="16.85546875" customWidth="1"/>
    <col min="10244" max="10244" width="17.140625" customWidth="1"/>
    <col min="10245" max="10245" width="16.5703125" customWidth="1"/>
    <col min="10246" max="10246" width="9.7109375" customWidth="1"/>
    <col min="10247" max="10247" width="9.28515625" customWidth="1"/>
    <col min="10249" max="10249" width="9.85546875" customWidth="1"/>
    <col min="10251" max="10251" width="8.5703125" customWidth="1"/>
    <col min="10497" max="10497" width="3.85546875" customWidth="1"/>
    <col min="10498" max="10498" width="37.140625" customWidth="1"/>
    <col min="10499" max="10499" width="16.85546875" customWidth="1"/>
    <col min="10500" max="10500" width="17.140625" customWidth="1"/>
    <col min="10501" max="10501" width="16.5703125" customWidth="1"/>
    <col min="10502" max="10502" width="9.7109375" customWidth="1"/>
    <col min="10503" max="10503" width="9.28515625" customWidth="1"/>
    <col min="10505" max="10505" width="9.85546875" customWidth="1"/>
    <col min="10507" max="10507" width="8.5703125" customWidth="1"/>
    <col min="10753" max="10753" width="3.85546875" customWidth="1"/>
    <col min="10754" max="10754" width="37.140625" customWidth="1"/>
    <col min="10755" max="10755" width="16.85546875" customWidth="1"/>
    <col min="10756" max="10756" width="17.140625" customWidth="1"/>
    <col min="10757" max="10757" width="16.5703125" customWidth="1"/>
    <col min="10758" max="10758" width="9.7109375" customWidth="1"/>
    <col min="10759" max="10759" width="9.28515625" customWidth="1"/>
    <col min="10761" max="10761" width="9.85546875" customWidth="1"/>
    <col min="10763" max="10763" width="8.5703125" customWidth="1"/>
    <col min="11009" max="11009" width="3.85546875" customWidth="1"/>
    <col min="11010" max="11010" width="37.140625" customWidth="1"/>
    <col min="11011" max="11011" width="16.85546875" customWidth="1"/>
    <col min="11012" max="11012" width="17.140625" customWidth="1"/>
    <col min="11013" max="11013" width="16.5703125" customWidth="1"/>
    <col min="11014" max="11014" width="9.7109375" customWidth="1"/>
    <col min="11015" max="11015" width="9.28515625" customWidth="1"/>
    <col min="11017" max="11017" width="9.85546875" customWidth="1"/>
    <col min="11019" max="11019" width="8.5703125" customWidth="1"/>
    <col min="11265" max="11265" width="3.85546875" customWidth="1"/>
    <col min="11266" max="11266" width="37.140625" customWidth="1"/>
    <col min="11267" max="11267" width="16.85546875" customWidth="1"/>
    <col min="11268" max="11268" width="17.140625" customWidth="1"/>
    <col min="11269" max="11269" width="16.5703125" customWidth="1"/>
    <col min="11270" max="11270" width="9.7109375" customWidth="1"/>
    <col min="11271" max="11271" width="9.28515625" customWidth="1"/>
    <col min="11273" max="11273" width="9.85546875" customWidth="1"/>
    <col min="11275" max="11275" width="8.5703125" customWidth="1"/>
    <col min="11521" max="11521" width="3.85546875" customWidth="1"/>
    <col min="11522" max="11522" width="37.140625" customWidth="1"/>
    <col min="11523" max="11523" width="16.85546875" customWidth="1"/>
    <col min="11524" max="11524" width="17.140625" customWidth="1"/>
    <col min="11525" max="11525" width="16.5703125" customWidth="1"/>
    <col min="11526" max="11526" width="9.7109375" customWidth="1"/>
    <col min="11527" max="11527" width="9.28515625" customWidth="1"/>
    <col min="11529" max="11529" width="9.85546875" customWidth="1"/>
    <col min="11531" max="11531" width="8.5703125" customWidth="1"/>
    <col min="11777" max="11777" width="3.85546875" customWidth="1"/>
    <col min="11778" max="11778" width="37.140625" customWidth="1"/>
    <col min="11779" max="11779" width="16.85546875" customWidth="1"/>
    <col min="11780" max="11780" width="17.140625" customWidth="1"/>
    <col min="11781" max="11781" width="16.5703125" customWidth="1"/>
    <col min="11782" max="11782" width="9.7109375" customWidth="1"/>
    <col min="11783" max="11783" width="9.28515625" customWidth="1"/>
    <col min="11785" max="11785" width="9.85546875" customWidth="1"/>
    <col min="11787" max="11787" width="8.5703125" customWidth="1"/>
    <col min="12033" max="12033" width="3.85546875" customWidth="1"/>
    <col min="12034" max="12034" width="37.140625" customWidth="1"/>
    <col min="12035" max="12035" width="16.85546875" customWidth="1"/>
    <col min="12036" max="12036" width="17.140625" customWidth="1"/>
    <col min="12037" max="12037" width="16.5703125" customWidth="1"/>
    <col min="12038" max="12038" width="9.7109375" customWidth="1"/>
    <col min="12039" max="12039" width="9.28515625" customWidth="1"/>
    <col min="12041" max="12041" width="9.85546875" customWidth="1"/>
    <col min="12043" max="12043" width="8.5703125" customWidth="1"/>
    <col min="12289" max="12289" width="3.85546875" customWidth="1"/>
    <col min="12290" max="12290" width="37.140625" customWidth="1"/>
    <col min="12291" max="12291" width="16.85546875" customWidth="1"/>
    <col min="12292" max="12292" width="17.140625" customWidth="1"/>
    <col min="12293" max="12293" width="16.5703125" customWidth="1"/>
    <col min="12294" max="12294" width="9.7109375" customWidth="1"/>
    <col min="12295" max="12295" width="9.28515625" customWidth="1"/>
    <col min="12297" max="12297" width="9.85546875" customWidth="1"/>
    <col min="12299" max="12299" width="8.5703125" customWidth="1"/>
    <col min="12545" max="12545" width="3.85546875" customWidth="1"/>
    <col min="12546" max="12546" width="37.140625" customWidth="1"/>
    <col min="12547" max="12547" width="16.85546875" customWidth="1"/>
    <col min="12548" max="12548" width="17.140625" customWidth="1"/>
    <col min="12549" max="12549" width="16.5703125" customWidth="1"/>
    <col min="12550" max="12550" width="9.7109375" customWidth="1"/>
    <col min="12551" max="12551" width="9.28515625" customWidth="1"/>
    <col min="12553" max="12553" width="9.85546875" customWidth="1"/>
    <col min="12555" max="12555" width="8.5703125" customWidth="1"/>
    <col min="12801" max="12801" width="3.85546875" customWidth="1"/>
    <col min="12802" max="12802" width="37.140625" customWidth="1"/>
    <col min="12803" max="12803" width="16.85546875" customWidth="1"/>
    <col min="12804" max="12804" width="17.140625" customWidth="1"/>
    <col min="12805" max="12805" width="16.5703125" customWidth="1"/>
    <col min="12806" max="12806" width="9.7109375" customWidth="1"/>
    <col min="12807" max="12807" width="9.28515625" customWidth="1"/>
    <col min="12809" max="12809" width="9.85546875" customWidth="1"/>
    <col min="12811" max="12811" width="8.5703125" customWidth="1"/>
    <col min="13057" max="13057" width="3.85546875" customWidth="1"/>
    <col min="13058" max="13058" width="37.140625" customWidth="1"/>
    <col min="13059" max="13059" width="16.85546875" customWidth="1"/>
    <col min="13060" max="13060" width="17.140625" customWidth="1"/>
    <col min="13061" max="13061" width="16.5703125" customWidth="1"/>
    <col min="13062" max="13062" width="9.7109375" customWidth="1"/>
    <col min="13063" max="13063" width="9.28515625" customWidth="1"/>
    <col min="13065" max="13065" width="9.85546875" customWidth="1"/>
    <col min="13067" max="13067" width="8.5703125" customWidth="1"/>
    <col min="13313" max="13313" width="3.85546875" customWidth="1"/>
    <col min="13314" max="13314" width="37.140625" customWidth="1"/>
    <col min="13315" max="13315" width="16.85546875" customWidth="1"/>
    <col min="13316" max="13316" width="17.140625" customWidth="1"/>
    <col min="13317" max="13317" width="16.5703125" customWidth="1"/>
    <col min="13318" max="13318" width="9.7109375" customWidth="1"/>
    <col min="13319" max="13319" width="9.28515625" customWidth="1"/>
    <col min="13321" max="13321" width="9.85546875" customWidth="1"/>
    <col min="13323" max="13323" width="8.5703125" customWidth="1"/>
    <col min="13569" max="13569" width="3.85546875" customWidth="1"/>
    <col min="13570" max="13570" width="37.140625" customWidth="1"/>
    <col min="13571" max="13571" width="16.85546875" customWidth="1"/>
    <col min="13572" max="13572" width="17.140625" customWidth="1"/>
    <col min="13573" max="13573" width="16.5703125" customWidth="1"/>
    <col min="13574" max="13574" width="9.7109375" customWidth="1"/>
    <col min="13575" max="13575" width="9.28515625" customWidth="1"/>
    <col min="13577" max="13577" width="9.85546875" customWidth="1"/>
    <col min="13579" max="13579" width="8.5703125" customWidth="1"/>
    <col min="13825" max="13825" width="3.85546875" customWidth="1"/>
    <col min="13826" max="13826" width="37.140625" customWidth="1"/>
    <col min="13827" max="13827" width="16.85546875" customWidth="1"/>
    <col min="13828" max="13828" width="17.140625" customWidth="1"/>
    <col min="13829" max="13829" width="16.5703125" customWidth="1"/>
    <col min="13830" max="13830" width="9.7109375" customWidth="1"/>
    <col min="13831" max="13831" width="9.28515625" customWidth="1"/>
    <col min="13833" max="13833" width="9.85546875" customWidth="1"/>
    <col min="13835" max="13835" width="8.5703125" customWidth="1"/>
    <col min="14081" max="14081" width="3.85546875" customWidth="1"/>
    <col min="14082" max="14082" width="37.140625" customWidth="1"/>
    <col min="14083" max="14083" width="16.85546875" customWidth="1"/>
    <col min="14084" max="14084" width="17.140625" customWidth="1"/>
    <col min="14085" max="14085" width="16.5703125" customWidth="1"/>
    <col min="14086" max="14086" width="9.7109375" customWidth="1"/>
    <col min="14087" max="14087" width="9.28515625" customWidth="1"/>
    <col min="14089" max="14089" width="9.85546875" customWidth="1"/>
    <col min="14091" max="14091" width="8.5703125" customWidth="1"/>
    <col min="14337" max="14337" width="3.85546875" customWidth="1"/>
    <col min="14338" max="14338" width="37.140625" customWidth="1"/>
    <col min="14339" max="14339" width="16.85546875" customWidth="1"/>
    <col min="14340" max="14340" width="17.140625" customWidth="1"/>
    <col min="14341" max="14341" width="16.5703125" customWidth="1"/>
    <col min="14342" max="14342" width="9.7109375" customWidth="1"/>
    <col min="14343" max="14343" width="9.28515625" customWidth="1"/>
    <col min="14345" max="14345" width="9.85546875" customWidth="1"/>
    <col min="14347" max="14347" width="8.5703125" customWidth="1"/>
    <col min="14593" max="14593" width="3.85546875" customWidth="1"/>
    <col min="14594" max="14594" width="37.140625" customWidth="1"/>
    <col min="14595" max="14595" width="16.85546875" customWidth="1"/>
    <col min="14596" max="14596" width="17.140625" customWidth="1"/>
    <col min="14597" max="14597" width="16.5703125" customWidth="1"/>
    <col min="14598" max="14598" width="9.7109375" customWidth="1"/>
    <col min="14599" max="14599" width="9.28515625" customWidth="1"/>
    <col min="14601" max="14601" width="9.85546875" customWidth="1"/>
    <col min="14603" max="14603" width="8.5703125" customWidth="1"/>
    <col min="14849" max="14849" width="3.85546875" customWidth="1"/>
    <col min="14850" max="14850" width="37.140625" customWidth="1"/>
    <col min="14851" max="14851" width="16.85546875" customWidth="1"/>
    <col min="14852" max="14852" width="17.140625" customWidth="1"/>
    <col min="14853" max="14853" width="16.5703125" customWidth="1"/>
    <col min="14854" max="14854" width="9.7109375" customWidth="1"/>
    <col min="14855" max="14855" width="9.28515625" customWidth="1"/>
    <col min="14857" max="14857" width="9.85546875" customWidth="1"/>
    <col min="14859" max="14859" width="8.5703125" customWidth="1"/>
    <col min="15105" max="15105" width="3.85546875" customWidth="1"/>
    <col min="15106" max="15106" width="37.140625" customWidth="1"/>
    <col min="15107" max="15107" width="16.85546875" customWidth="1"/>
    <col min="15108" max="15108" width="17.140625" customWidth="1"/>
    <col min="15109" max="15109" width="16.5703125" customWidth="1"/>
    <col min="15110" max="15110" width="9.7109375" customWidth="1"/>
    <col min="15111" max="15111" width="9.28515625" customWidth="1"/>
    <col min="15113" max="15113" width="9.85546875" customWidth="1"/>
    <col min="15115" max="15115" width="8.5703125" customWidth="1"/>
    <col min="15361" max="15361" width="3.85546875" customWidth="1"/>
    <col min="15362" max="15362" width="37.140625" customWidth="1"/>
    <col min="15363" max="15363" width="16.85546875" customWidth="1"/>
    <col min="15364" max="15364" width="17.140625" customWidth="1"/>
    <col min="15365" max="15365" width="16.5703125" customWidth="1"/>
    <col min="15366" max="15366" width="9.7109375" customWidth="1"/>
    <col min="15367" max="15367" width="9.28515625" customWidth="1"/>
    <col min="15369" max="15369" width="9.85546875" customWidth="1"/>
    <col min="15371" max="15371" width="8.5703125" customWidth="1"/>
    <col min="15617" max="15617" width="3.85546875" customWidth="1"/>
    <col min="15618" max="15618" width="37.140625" customWidth="1"/>
    <col min="15619" max="15619" width="16.85546875" customWidth="1"/>
    <col min="15620" max="15620" width="17.140625" customWidth="1"/>
    <col min="15621" max="15621" width="16.5703125" customWidth="1"/>
    <col min="15622" max="15622" width="9.7109375" customWidth="1"/>
    <col min="15623" max="15623" width="9.28515625" customWidth="1"/>
    <col min="15625" max="15625" width="9.85546875" customWidth="1"/>
    <col min="15627" max="15627" width="8.5703125" customWidth="1"/>
    <col min="15873" max="15873" width="3.85546875" customWidth="1"/>
    <col min="15874" max="15874" width="37.140625" customWidth="1"/>
    <col min="15875" max="15875" width="16.85546875" customWidth="1"/>
    <col min="15876" max="15876" width="17.140625" customWidth="1"/>
    <col min="15877" max="15877" width="16.5703125" customWidth="1"/>
    <col min="15878" max="15878" width="9.7109375" customWidth="1"/>
    <col min="15879" max="15879" width="9.28515625" customWidth="1"/>
    <col min="15881" max="15881" width="9.85546875" customWidth="1"/>
    <col min="15883" max="15883" width="8.5703125" customWidth="1"/>
    <col min="16129" max="16129" width="3.85546875" customWidth="1"/>
    <col min="16130" max="16130" width="37.140625" customWidth="1"/>
    <col min="16131" max="16131" width="16.85546875" customWidth="1"/>
    <col min="16132" max="16132" width="17.140625" customWidth="1"/>
    <col min="16133" max="16133" width="16.5703125" customWidth="1"/>
    <col min="16134" max="16134" width="9.7109375" customWidth="1"/>
    <col min="16135" max="16135" width="9.28515625" customWidth="1"/>
    <col min="16137" max="16137" width="9.85546875" customWidth="1"/>
    <col min="16139" max="16139" width="8.5703125" customWidth="1"/>
  </cols>
  <sheetData>
    <row r="1" spans="1:21" x14ac:dyDescent="0.25">
      <c r="G1" s="2"/>
      <c r="H1" s="2"/>
      <c r="I1" s="2" t="s">
        <v>0</v>
      </c>
    </row>
    <row r="3" spans="1:21" s="5" customFormat="1" ht="15.7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s="5" customFormat="1" ht="15.75" x14ac:dyDescent="0.2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s="10" customFormat="1" ht="12.75" x14ac:dyDescent="0.2">
      <c r="A5" s="7"/>
      <c r="B5" s="7"/>
      <c r="C5" s="8"/>
      <c r="D5" s="8"/>
      <c r="E5" s="8"/>
      <c r="F5" s="8"/>
      <c r="G5" s="8"/>
      <c r="H5" s="8"/>
      <c r="I5" s="8"/>
      <c r="J5" s="7"/>
      <c r="K5" s="7"/>
      <c r="L5" s="9"/>
      <c r="M5" s="9"/>
      <c r="N5" s="9"/>
      <c r="O5" s="9"/>
      <c r="P5" s="9"/>
      <c r="Q5" s="9"/>
      <c r="R5" s="9"/>
      <c r="S5" s="9"/>
      <c r="T5" s="9"/>
      <c r="U5" s="9"/>
    </row>
    <row r="6" spans="1:21" s="10" customFormat="1" ht="12.75" x14ac:dyDescent="0.2">
      <c r="A6" s="11"/>
      <c r="B6" s="11"/>
      <c r="C6" s="12"/>
      <c r="D6" s="12"/>
      <c r="E6" s="12"/>
      <c r="F6" s="12"/>
      <c r="G6" s="12"/>
      <c r="H6" s="12"/>
      <c r="I6" s="12"/>
      <c r="J6" s="11"/>
      <c r="K6" s="11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s="10" customFormat="1" ht="25.5" x14ac:dyDescent="0.2">
      <c r="A7" s="13" t="s">
        <v>3</v>
      </c>
      <c r="B7" s="14" t="s">
        <v>4</v>
      </c>
      <c r="C7" s="15" t="s">
        <v>5</v>
      </c>
      <c r="D7" s="15" t="s">
        <v>6</v>
      </c>
      <c r="E7" s="16" t="s">
        <v>7</v>
      </c>
      <c r="F7" s="17" t="s">
        <v>8</v>
      </c>
      <c r="G7" s="18"/>
      <c r="H7" s="18"/>
      <c r="I7" s="19"/>
      <c r="J7" s="20" t="s">
        <v>9</v>
      </c>
      <c r="K7" s="20" t="s">
        <v>9</v>
      </c>
    </row>
    <row r="8" spans="1:21" s="10" customFormat="1" ht="12.75" x14ac:dyDescent="0.2">
      <c r="A8" s="21" t="s">
        <v>10</v>
      </c>
      <c r="B8" s="21"/>
      <c r="C8" s="22">
        <v>2022</v>
      </c>
      <c r="D8" s="22" t="s">
        <v>11</v>
      </c>
      <c r="E8" s="22" t="s">
        <v>11</v>
      </c>
      <c r="F8" s="22" t="s">
        <v>12</v>
      </c>
      <c r="G8" s="22" t="s">
        <v>13</v>
      </c>
      <c r="H8" s="22" t="s">
        <v>14</v>
      </c>
      <c r="I8" s="22" t="s">
        <v>15</v>
      </c>
      <c r="J8" s="23" t="s">
        <v>16</v>
      </c>
      <c r="K8" s="23" t="s">
        <v>17</v>
      </c>
    </row>
    <row r="9" spans="1:21" s="11" customFormat="1" ht="12.75" x14ac:dyDescent="0.2">
      <c r="A9" s="24">
        <v>1</v>
      </c>
      <c r="B9" s="24">
        <v>2</v>
      </c>
      <c r="C9" s="24">
        <v>3</v>
      </c>
      <c r="D9" s="24">
        <v>4</v>
      </c>
      <c r="E9" s="24">
        <v>5</v>
      </c>
      <c r="F9" s="24">
        <v>6</v>
      </c>
      <c r="G9" s="24">
        <v>7</v>
      </c>
      <c r="H9" s="24">
        <v>8</v>
      </c>
      <c r="I9" s="24">
        <v>9</v>
      </c>
      <c r="J9" s="25">
        <v>10</v>
      </c>
      <c r="K9" s="25">
        <v>11</v>
      </c>
    </row>
    <row r="10" spans="1:21" s="10" customFormat="1" ht="12.75" x14ac:dyDescent="0.2">
      <c r="A10" s="26">
        <v>1</v>
      </c>
      <c r="B10" s="26" t="s">
        <v>18</v>
      </c>
      <c r="C10" s="26">
        <v>2075723</v>
      </c>
      <c r="D10" s="26">
        <v>4511400</v>
      </c>
      <c r="E10" s="26">
        <v>2461326</v>
      </c>
      <c r="F10" s="26">
        <f>G10+H10+I10</f>
        <v>7211606</v>
      </c>
      <c r="G10" s="26">
        <v>1166467</v>
      </c>
      <c r="H10" s="26"/>
      <c r="I10" s="26">
        <v>6045139</v>
      </c>
      <c r="J10" s="27">
        <f>F10/C10*100</f>
        <v>347.42622209225414</v>
      </c>
      <c r="K10" s="27">
        <f>F10/D10*100</f>
        <v>159.85295030367513</v>
      </c>
    </row>
    <row r="11" spans="1:21" s="10" customFormat="1" ht="12.75" x14ac:dyDescent="0.2">
      <c r="A11" s="26">
        <v>2</v>
      </c>
      <c r="B11" s="26" t="s">
        <v>19</v>
      </c>
      <c r="C11" s="26">
        <v>684639</v>
      </c>
      <c r="D11" s="26">
        <v>1180463</v>
      </c>
      <c r="E11" s="26">
        <v>1014254</v>
      </c>
      <c r="F11" s="26">
        <f t="shared" ref="F11:F18" si="0">G11+H11+I11</f>
        <v>350764</v>
      </c>
      <c r="G11" s="26">
        <v>349764</v>
      </c>
      <c r="H11" s="26"/>
      <c r="I11" s="26">
        <v>1000</v>
      </c>
      <c r="J11" s="27">
        <f t="shared" ref="J11:J19" si="1">F11/C11*100</f>
        <v>51.23342374594494</v>
      </c>
      <c r="K11" s="27">
        <f t="shared" ref="K11:K19" si="2">F11/D11*100</f>
        <v>29.714103703377404</v>
      </c>
    </row>
    <row r="12" spans="1:21" s="10" customFormat="1" ht="12.75" x14ac:dyDescent="0.2">
      <c r="A12" s="26">
        <v>3</v>
      </c>
      <c r="B12" s="26" t="s">
        <v>20</v>
      </c>
      <c r="C12" s="26">
        <v>3749779</v>
      </c>
      <c r="D12" s="26">
        <v>4158003</v>
      </c>
      <c r="E12" s="26">
        <v>3644446</v>
      </c>
      <c r="F12" s="26">
        <f t="shared" si="0"/>
        <v>4646258</v>
      </c>
      <c r="G12" s="26">
        <v>4638097</v>
      </c>
      <c r="H12" s="26">
        <v>8161</v>
      </c>
      <c r="I12" s="26">
        <v>0</v>
      </c>
      <c r="J12" s="27">
        <f t="shared" si="1"/>
        <v>123.90751561625366</v>
      </c>
      <c r="K12" s="27">
        <f t="shared" si="2"/>
        <v>111.74253602029628</v>
      </c>
    </row>
    <row r="13" spans="1:21" s="10" customFormat="1" ht="12.75" x14ac:dyDescent="0.2">
      <c r="A13" s="26">
        <v>4</v>
      </c>
      <c r="B13" s="26" t="s">
        <v>21</v>
      </c>
      <c r="C13" s="26">
        <v>693043</v>
      </c>
      <c r="D13" s="26">
        <v>758884</v>
      </c>
      <c r="E13" s="26">
        <v>609393</v>
      </c>
      <c r="F13" s="14">
        <f t="shared" si="0"/>
        <v>828872</v>
      </c>
      <c r="G13" s="14">
        <v>757372</v>
      </c>
      <c r="H13" s="14"/>
      <c r="I13" s="14">
        <v>71500</v>
      </c>
      <c r="J13" s="28">
        <f t="shared" si="1"/>
        <v>119.59892820503202</v>
      </c>
      <c r="K13" s="28">
        <f t="shared" si="2"/>
        <v>109.22248986669901</v>
      </c>
    </row>
    <row r="14" spans="1:21" s="10" customFormat="1" ht="12.75" x14ac:dyDescent="0.2">
      <c r="A14" s="14">
        <v>5</v>
      </c>
      <c r="B14" s="14" t="s">
        <v>22</v>
      </c>
      <c r="C14" s="14">
        <v>4750297</v>
      </c>
      <c r="D14" s="14">
        <v>5508144</v>
      </c>
      <c r="E14" s="29">
        <v>4936352</v>
      </c>
      <c r="F14" s="26">
        <f t="shared" si="0"/>
        <v>3886982</v>
      </c>
      <c r="G14" s="30">
        <v>3673510</v>
      </c>
      <c r="H14" s="29">
        <v>7539</v>
      </c>
      <c r="I14" s="29">
        <v>205933</v>
      </c>
      <c r="J14" s="28">
        <f t="shared" si="1"/>
        <v>81.82608371644973</v>
      </c>
      <c r="K14" s="31">
        <f t="shared" si="2"/>
        <v>70.567908173787757</v>
      </c>
    </row>
    <row r="15" spans="1:21" s="10" customFormat="1" ht="25.5" x14ac:dyDescent="0.2">
      <c r="A15" s="32">
        <v>6</v>
      </c>
      <c r="B15" s="33" t="s">
        <v>23</v>
      </c>
      <c r="C15" s="26">
        <v>4536569</v>
      </c>
      <c r="D15" s="14">
        <v>6389645</v>
      </c>
      <c r="E15" s="29">
        <v>4393677</v>
      </c>
      <c r="F15" s="26">
        <f t="shared" si="0"/>
        <v>7486241</v>
      </c>
      <c r="G15" s="26">
        <v>0</v>
      </c>
      <c r="H15" s="14"/>
      <c r="I15" s="26">
        <v>7486241</v>
      </c>
      <c r="J15" s="27">
        <f t="shared" si="1"/>
        <v>165.01988617389046</v>
      </c>
      <c r="K15" s="27">
        <f t="shared" si="2"/>
        <v>117.16208020946391</v>
      </c>
    </row>
    <row r="16" spans="1:21" s="10" customFormat="1" ht="12.75" x14ac:dyDescent="0.2">
      <c r="A16" s="26">
        <v>7</v>
      </c>
      <c r="B16" s="26" t="s">
        <v>24</v>
      </c>
      <c r="C16" s="26">
        <v>1029321</v>
      </c>
      <c r="D16" s="26">
        <v>1367374</v>
      </c>
      <c r="E16" s="26">
        <v>1262590</v>
      </c>
      <c r="F16" s="26">
        <f t="shared" si="0"/>
        <v>1187304</v>
      </c>
      <c r="G16" s="26">
        <v>718917</v>
      </c>
      <c r="H16" s="26">
        <v>66716</v>
      </c>
      <c r="I16" s="26">
        <v>401671</v>
      </c>
      <c r="J16" s="34">
        <f t="shared" si="1"/>
        <v>115.34827327918113</v>
      </c>
      <c r="K16" s="34">
        <f t="shared" si="2"/>
        <v>86.830962121555615</v>
      </c>
    </row>
    <row r="17" spans="1:11" s="10" customFormat="1" ht="12.75" x14ac:dyDescent="0.2">
      <c r="A17" s="26">
        <v>8</v>
      </c>
      <c r="B17" s="26" t="s">
        <v>25</v>
      </c>
      <c r="C17" s="26">
        <v>520647</v>
      </c>
      <c r="D17" s="26">
        <v>557389</v>
      </c>
      <c r="E17" s="26">
        <v>557299</v>
      </c>
      <c r="F17" s="26">
        <f t="shared" si="0"/>
        <v>324071</v>
      </c>
      <c r="G17" s="26">
        <v>5597</v>
      </c>
      <c r="H17" s="26"/>
      <c r="I17" s="26">
        <v>318474</v>
      </c>
      <c r="J17" s="27">
        <f t="shared" si="1"/>
        <v>62.243900377799164</v>
      </c>
      <c r="K17" s="27">
        <f t="shared" si="2"/>
        <v>58.140903390630235</v>
      </c>
    </row>
    <row r="18" spans="1:11" s="10" customFormat="1" ht="12.75" x14ac:dyDescent="0.2">
      <c r="A18" s="26">
        <v>9</v>
      </c>
      <c r="B18" s="26" t="s">
        <v>26</v>
      </c>
      <c r="C18" s="26">
        <v>30000</v>
      </c>
      <c r="D18" s="26">
        <v>18285</v>
      </c>
      <c r="E18" s="26">
        <v>18285</v>
      </c>
      <c r="F18" s="26">
        <f t="shared" si="0"/>
        <v>8400</v>
      </c>
      <c r="G18" s="26"/>
      <c r="H18" s="26"/>
      <c r="I18" s="26">
        <v>8400</v>
      </c>
      <c r="J18" s="27">
        <f t="shared" si="1"/>
        <v>28.000000000000004</v>
      </c>
      <c r="K18" s="27">
        <f t="shared" si="2"/>
        <v>45.939294503691549</v>
      </c>
    </row>
    <row r="19" spans="1:11" s="37" customFormat="1" ht="12.75" x14ac:dyDescent="0.2">
      <c r="A19" s="35"/>
      <c r="B19" s="35" t="s">
        <v>27</v>
      </c>
      <c r="C19" s="35">
        <f t="shared" ref="C19:I19" si="3">SUM(C10:C18)</f>
        <v>18070018</v>
      </c>
      <c r="D19" s="35">
        <f t="shared" si="3"/>
        <v>24449587</v>
      </c>
      <c r="E19" s="35">
        <f t="shared" si="3"/>
        <v>18897622</v>
      </c>
      <c r="F19" s="35">
        <f t="shared" si="3"/>
        <v>25930498</v>
      </c>
      <c r="G19" s="35">
        <f t="shared" si="3"/>
        <v>11309724</v>
      </c>
      <c r="H19" s="35">
        <f t="shared" si="3"/>
        <v>82416</v>
      </c>
      <c r="I19" s="35">
        <f t="shared" si="3"/>
        <v>14538358</v>
      </c>
      <c r="J19" s="36">
        <f t="shared" si="1"/>
        <v>143.50012268941845</v>
      </c>
      <c r="K19" s="36">
        <f t="shared" si="2"/>
        <v>106.05699801800333</v>
      </c>
    </row>
    <row r="20" spans="1:11" s="10" customFormat="1" ht="12.75" x14ac:dyDescent="0.2">
      <c r="A20" s="38"/>
      <c r="B20" s="38"/>
      <c r="C20" s="39"/>
      <c r="D20" s="39"/>
      <c r="E20" s="39"/>
      <c r="F20" s="39"/>
      <c r="G20" s="39"/>
      <c r="H20" s="39"/>
      <c r="I20" s="39"/>
      <c r="J20" s="38"/>
      <c r="K20" s="40"/>
    </row>
    <row r="21" spans="1:11" x14ac:dyDescent="0.25">
      <c r="A21" s="41"/>
      <c r="B21" s="41"/>
      <c r="C21" s="39"/>
      <c r="D21" s="42"/>
      <c r="E21" s="42"/>
      <c r="F21" s="42"/>
      <c r="G21" s="42"/>
      <c r="H21" s="42"/>
      <c r="I21" s="42"/>
      <c r="J21" s="41"/>
      <c r="K21" s="43"/>
    </row>
    <row r="22" spans="1:11" x14ac:dyDescent="0.25">
      <c r="A22" s="41"/>
      <c r="B22" s="41"/>
      <c r="C22" s="42"/>
      <c r="D22" s="42"/>
      <c r="E22" s="42"/>
      <c r="F22" s="42"/>
      <c r="G22" s="42"/>
      <c r="H22" s="42"/>
      <c r="I22" s="42"/>
      <c r="J22" s="41"/>
      <c r="K22" s="43"/>
    </row>
    <row r="27" spans="1:11" x14ac:dyDescent="0.25">
      <c r="A27" t="s">
        <v>28</v>
      </c>
      <c r="E27" s="1" t="s">
        <v>29</v>
      </c>
    </row>
    <row r="28" spans="1:11" x14ac:dyDescent="0.25">
      <c r="A28" t="s">
        <v>30</v>
      </c>
      <c r="B28" s="44" t="s">
        <v>31</v>
      </c>
      <c r="E28" s="1" t="s">
        <v>32</v>
      </c>
    </row>
    <row r="35" spans="4:5" x14ac:dyDescent="0.25">
      <c r="E35" s="45"/>
    </row>
    <row r="38" spans="4:5" x14ac:dyDescent="0.25">
      <c r="D38" s="45"/>
    </row>
    <row r="42" spans="4:5" x14ac:dyDescent="0.25">
      <c r="D42" s="45"/>
    </row>
  </sheetData>
  <mergeCells count="3">
    <mergeCell ref="A3:K3"/>
    <mergeCell ref="A4:K4"/>
    <mergeCell ref="F7:I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dcterms:created xsi:type="dcterms:W3CDTF">2023-08-10T13:40:52Z</dcterms:created>
  <dcterms:modified xsi:type="dcterms:W3CDTF">2023-08-10T13:41:46Z</dcterms:modified>
</cp:coreProperties>
</file>